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Raynham PC\Accounts\2024-25\YE 2024-25\"/>
    </mc:Choice>
  </mc:AlternateContent>
  <xr:revisionPtr revIDLastSave="0" documentId="13_ncr:1_{B78D85BE-3AF0-46ED-90A6-9F1AEA6229FF}" xr6:coauthVersionLast="47" xr6:coauthVersionMax="47" xr10:uidLastSave="{00000000-0000-0000-0000-000000000000}"/>
  <bookViews>
    <workbookView xWindow="-108" yWindow="-108" windowWidth="23256" windowHeight="12456" xr2:uid="{451E781F-4956-4C4F-B65B-C2CF9297F49F}"/>
  </bookViews>
  <sheets>
    <sheet name="RPC 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8" i="3" l="1"/>
  <c r="H13" i="3" l="1"/>
  <c r="A13" i="3" l="1"/>
  <c r="N12" i="3" l="1"/>
  <c r="F13" i="3" l="1"/>
  <c r="C13" i="3"/>
</calcChain>
</file>

<file path=xl/sharedStrings.xml><?xml version="1.0" encoding="utf-8"?>
<sst xmlns="http://schemas.openxmlformats.org/spreadsheetml/2006/main" count="64" uniqueCount="50">
  <si>
    <t>Receipts</t>
  </si>
  <si>
    <t>Payments</t>
  </si>
  <si>
    <t>Precept</t>
  </si>
  <si>
    <t>Salaries</t>
  </si>
  <si>
    <t>VAT</t>
  </si>
  <si>
    <t>NIL</t>
  </si>
  <si>
    <t>ACCOUNTS and AGAR</t>
  </si>
  <si>
    <t>Grants</t>
  </si>
  <si>
    <t>Interest</t>
  </si>
  <si>
    <t>Administration</t>
  </si>
  <si>
    <t>Open Spaces</t>
  </si>
  <si>
    <t>AGAR</t>
  </si>
  <si>
    <t>Box 1</t>
  </si>
  <si>
    <t>Box 2</t>
  </si>
  <si>
    <t>Box 3</t>
  </si>
  <si>
    <t>Box 4</t>
  </si>
  <si>
    <t>Box 5</t>
  </si>
  <si>
    <t>Box 6</t>
  </si>
  <si>
    <t>Box 7</t>
  </si>
  <si>
    <t>Box 8</t>
  </si>
  <si>
    <t>Box 9</t>
  </si>
  <si>
    <t>Box 10</t>
  </si>
  <si>
    <t>b/f</t>
  </si>
  <si>
    <t>Loan</t>
  </si>
  <si>
    <t>Other payments</t>
  </si>
  <si>
    <t>Other receipts</t>
  </si>
  <si>
    <t>Balances</t>
  </si>
  <si>
    <t>Cash</t>
  </si>
  <si>
    <t>Fixed Assets</t>
  </si>
  <si>
    <t>Borrowing</t>
  </si>
  <si>
    <t>Explanation for variations + / - 15%</t>
  </si>
  <si>
    <t>RAYNHAM PARISH COUNCIL</t>
  </si>
  <si>
    <t>Lights</t>
  </si>
  <si>
    <t>Statement of accounts</t>
  </si>
  <si>
    <t>2021/22</t>
  </si>
  <si>
    <t>2022/23</t>
  </si>
  <si>
    <t>2023/24</t>
  </si>
  <si>
    <t xml:space="preserve">Other </t>
  </si>
  <si>
    <t>Y/E 31st MARCH 2025</t>
  </si>
  <si>
    <t>2024/25</t>
  </si>
  <si>
    <t>Comm. Account at 1st April 2024</t>
  </si>
  <si>
    <t>Bus. Account at 1st April 2024</t>
  </si>
  <si>
    <t>Comm Account at 31st March 2025</t>
  </si>
  <si>
    <t>Business Account at 31st March 2025</t>
  </si>
  <si>
    <t>TOTAL in Bank at 31st March 2025</t>
  </si>
  <si>
    <t>new sam2 £3554, play area safety matting £4130</t>
  </si>
  <si>
    <t>543.44 o/s payments</t>
  </si>
  <si>
    <t>Replacement SAM2 £3554</t>
  </si>
  <si>
    <t>3800 solar fund grant, 3429 insurance claim refund</t>
  </si>
  <si>
    <t>RESTATED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</si>
</sst>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£&quot;#,##0.00"/>
    <numFmt numFmtId="165" formatCode="&quot;£&quot;#,##0"/>
  </numFmts>
  <fonts count="11" x14ac:knownFonts="1">
    <font>
      <sz val="11"/>
      <color theme="1"/>
      <name val="Calibri"/>
      <family val="2"/>
      <scheme val="minor"/>
    </font>
    <font>
      <sz val="8"/>
      <color theme="1"/>
      <name val="Century Gothic"/>
      <family val="2"/>
    </font>
    <font>
      <b/>
      <sz val="8"/>
      <color theme="1"/>
      <name val="Century Gothic"/>
      <family val="2"/>
    </font>
    <font>
      <b/>
      <u/>
      <sz val="8"/>
      <color theme="1"/>
      <name val="Century Gothic"/>
      <family val="2"/>
    </font>
    <font>
      <sz val="8"/>
      <color rgb="FFFF0000"/>
      <name val="Century Gothic"/>
      <family val="2"/>
    </font>
    <font>
      <sz val="8"/>
      <name val="Calibri"/>
      <family val="2"/>
      <scheme val="minor"/>
    </font>
    <font>
      <sz val="16"/>
      <color theme="1"/>
      <name val="Century Gothic"/>
      <family val="2"/>
    </font>
    <font>
      <sz val="11"/>
      <color theme="1"/>
      <name val="Century Gothic"/>
      <family val="2"/>
    </font>
    <font>
      <b/>
      <sz val="11"/>
      <color theme="1"/>
      <name val="Century Gothic"/>
      <family val="2"/>
    </font>
    <font>
      <sz val="7"/>
      <name val="Century Gothic"/>
      <family val="2"/>
    </font>
    <font>
      <sz val="10"/>
      <name val="Century Gothic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164" fontId="9" fillId="0" borderId="0" xfId="0" applyNumberFormat="1" applyFont="1" applyAlignment="1">
      <alignment horizontal="right"/>
    </xf>
    <xf numFmtId="0" fontId="2" fillId="0" borderId="2" xfId="0" applyFont="1" applyBorder="1" applyAlignment="1">
      <alignment horizontal="left"/>
    </xf>
    <xf numFmtId="0" fontId="2" fillId="0" borderId="2" xfId="0" applyFont="1" applyBorder="1" applyAlignment="1">
      <alignment horizontal="right"/>
    </xf>
    <xf numFmtId="0" fontId="2" fillId="0" borderId="2" xfId="0" applyFont="1" applyBorder="1"/>
    <xf numFmtId="0" fontId="2" fillId="0" borderId="3" xfId="0" applyFont="1" applyBorder="1" applyAlignment="1">
      <alignment horizontal="right"/>
    </xf>
    <xf numFmtId="165" fontId="1" fillId="0" borderId="0" xfId="0" applyNumberFormat="1" applyFont="1"/>
    <xf numFmtId="164" fontId="1" fillId="0" borderId="5" xfId="0" applyNumberFormat="1" applyFont="1" applyBorder="1"/>
    <xf numFmtId="0" fontId="1" fillId="0" borderId="5" xfId="0" applyFont="1" applyBorder="1"/>
    <xf numFmtId="0" fontId="1" fillId="0" borderId="4" xfId="0" applyFont="1" applyBorder="1"/>
    <xf numFmtId="164" fontId="3" fillId="0" borderId="4" xfId="0" applyNumberFormat="1" applyFont="1" applyBorder="1"/>
    <xf numFmtId="164" fontId="3" fillId="0" borderId="0" xfId="0" applyNumberFormat="1" applyFont="1"/>
    <xf numFmtId="164" fontId="3" fillId="0" borderId="6" xfId="0" applyNumberFormat="1" applyFont="1" applyBorder="1"/>
    <xf numFmtId="0" fontId="1" fillId="0" borderId="7" xfId="0" applyFont="1" applyBorder="1"/>
    <xf numFmtId="164" fontId="3" fillId="0" borderId="7" xfId="0" applyNumberFormat="1" applyFont="1" applyBorder="1"/>
    <xf numFmtId="164" fontId="3" fillId="0" borderId="8" xfId="0" applyNumberFormat="1" applyFont="1" applyBorder="1"/>
    <xf numFmtId="0" fontId="2" fillId="0" borderId="1" xfId="0" applyFont="1" applyBorder="1"/>
    <xf numFmtId="0" fontId="1" fillId="0" borderId="3" xfId="0" applyFont="1" applyBorder="1"/>
    <xf numFmtId="0" fontId="2" fillId="0" borderId="4" xfId="0" applyFont="1" applyBorder="1"/>
    <xf numFmtId="0" fontId="1" fillId="0" borderId="6" xfId="0" applyFont="1" applyBorder="1"/>
    <xf numFmtId="0" fontId="1" fillId="0" borderId="2" xfId="0" applyFont="1" applyBorder="1"/>
    <xf numFmtId="0" fontId="1" fillId="0" borderId="7" xfId="0" applyFont="1" applyBorder="1" applyAlignment="1">
      <alignment horizontal="right"/>
    </xf>
    <xf numFmtId="0" fontId="1" fillId="0" borderId="8" xfId="0" applyFont="1" applyBorder="1"/>
    <xf numFmtId="165" fontId="10" fillId="0" borderId="0" xfId="0" applyNumberFormat="1" applyFont="1"/>
    <xf numFmtId="0" fontId="10" fillId="0" borderId="0" xfId="0" applyFont="1"/>
    <xf numFmtId="165" fontId="4" fillId="0" borderId="0" xfId="0" applyNumberFormat="1" applyFont="1"/>
    <xf numFmtId="165" fontId="4" fillId="0" borderId="0" xfId="0" applyNumberFormat="1" applyFont="1" applyAlignment="1">
      <alignment horizontal="right"/>
    </xf>
    <xf numFmtId="165" fontId="1" fillId="0" borderId="0" xfId="0" applyNumberFormat="1" applyFont="1" applyAlignment="1">
      <alignment horizontal="right"/>
    </xf>
    <xf numFmtId="164" fontId="1" fillId="0" borderId="5" xfId="0" applyNumberFormat="1" applyFont="1" applyBorder="1" applyAlignment="1">
      <alignment horizontal="right"/>
    </xf>
    <xf numFmtId="164" fontId="3" fillId="0" borderId="5" xfId="0" applyNumberFormat="1" applyFont="1" applyBorder="1"/>
    <xf numFmtId="4" fontId="1" fillId="0" borderId="0" xfId="0" applyNumberFormat="1" applyFont="1"/>
    <xf numFmtId="164" fontId="1" fillId="0" borderId="0" xfId="0" applyNumberFormat="1" applyFont="1"/>
    <xf numFmtId="164" fontId="2" fillId="0" borderId="0" xfId="0" applyNumberFormat="1" applyFont="1"/>
    <xf numFmtId="164" fontId="1" fillId="0" borderId="7" xfId="0" applyNumberFormat="1" applyFont="1" applyBorder="1"/>
    <xf numFmtId="4" fontId="1" fillId="0" borderId="4" xfId="0" applyNumberFormat="1" applyFont="1" applyBorder="1"/>
    <xf numFmtId="16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83EED7-3A92-48D2-9D72-D9A4F816ED1B}">
  <dimension ref="A1:U30"/>
  <sheetViews>
    <sheetView tabSelected="1" topLeftCell="A3" zoomScale="120" zoomScaleNormal="120" workbookViewId="0">
      <selection activeCell="F26" sqref="F26"/>
    </sheetView>
  </sheetViews>
  <sheetFormatPr defaultColWidth="9.109375" defaultRowHeight="10.8" x14ac:dyDescent="0.25"/>
  <cols>
    <col min="1" max="1" width="8.44140625" style="1" customWidth="1"/>
    <col min="2" max="2" width="12.44140625" style="1" customWidth="1"/>
    <col min="3" max="3" width="10.33203125" style="1" customWidth="1"/>
    <col min="4" max="5" width="8.109375" style="1" customWidth="1"/>
    <col min="6" max="6" width="9.44140625" style="1" customWidth="1"/>
    <col min="7" max="7" width="10.44140625" style="1" customWidth="1"/>
    <col min="8" max="8" width="10.5546875" style="1" customWidth="1"/>
    <col min="9" max="9" width="7" style="1" customWidth="1"/>
    <col min="10" max="12" width="9.109375" style="1"/>
    <col min="13" max="13" width="7.21875" style="1" customWidth="1"/>
    <col min="14" max="14" width="10" style="1" bestFit="1" customWidth="1"/>
    <col min="15" max="15" width="5.44140625" style="1" customWidth="1"/>
    <col min="16" max="16" width="4.21875" style="1" customWidth="1"/>
    <col min="17" max="16384" width="9.109375" style="1"/>
  </cols>
  <sheetData>
    <row r="1" spans="1:21" s="4" customFormat="1" ht="21" x14ac:dyDescent="0.35">
      <c r="A1" s="4" t="s">
        <v>31</v>
      </c>
    </row>
    <row r="2" spans="1:21" s="5" customFormat="1" ht="13.8" x14ac:dyDescent="0.25">
      <c r="A2" s="5" t="s">
        <v>38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1:21" s="5" customFormat="1" ht="13.8" x14ac:dyDescent="0.25">
      <c r="A3" s="5" t="s">
        <v>6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</row>
    <row r="4" spans="1:21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21" ht="13.2" x14ac:dyDescent="0.25">
      <c r="A5" s="9" t="s">
        <v>36</v>
      </c>
      <c r="B5" s="8" t="s">
        <v>0</v>
      </c>
      <c r="C5" s="9" t="s">
        <v>39</v>
      </c>
      <c r="D5" s="10"/>
      <c r="E5" s="10"/>
      <c r="F5" s="11" t="s">
        <v>36</v>
      </c>
      <c r="G5" s="10" t="s">
        <v>1</v>
      </c>
      <c r="H5" s="11" t="s">
        <v>39</v>
      </c>
      <c r="I5" s="2"/>
      <c r="J5" s="22" t="s">
        <v>33</v>
      </c>
      <c r="K5" s="10"/>
      <c r="L5" s="10"/>
      <c r="M5" s="10"/>
      <c r="N5" s="26"/>
      <c r="O5" s="23"/>
      <c r="Q5" s="30"/>
      <c r="R5" s="30"/>
      <c r="S5" s="30"/>
      <c r="T5" s="29"/>
      <c r="U5" s="30"/>
    </row>
    <row r="6" spans="1:21" ht="13.2" x14ac:dyDescent="0.25">
      <c r="A6" s="36">
        <v>9536</v>
      </c>
      <c r="B6" s="1" t="s">
        <v>2</v>
      </c>
      <c r="C6" s="36">
        <v>9536</v>
      </c>
      <c r="F6" s="37">
        <v>1674</v>
      </c>
      <c r="G6" s="1" t="s">
        <v>3</v>
      </c>
      <c r="H6" s="13">
        <v>1824.7399999999996</v>
      </c>
      <c r="J6" s="15" t="s">
        <v>40</v>
      </c>
      <c r="N6" s="37">
        <v>1650.23</v>
      </c>
      <c r="O6" s="14"/>
      <c r="Q6" s="30"/>
      <c r="R6" s="30"/>
      <c r="S6" s="30"/>
      <c r="T6" s="29"/>
      <c r="U6" s="30"/>
    </row>
    <row r="7" spans="1:21" ht="13.2" x14ac:dyDescent="0.25">
      <c r="A7" s="36">
        <v>0</v>
      </c>
      <c r="B7" s="1" t="s">
        <v>7</v>
      </c>
      <c r="C7" s="36">
        <v>0</v>
      </c>
      <c r="F7" s="37">
        <v>1027.51</v>
      </c>
      <c r="G7" s="1" t="s">
        <v>9</v>
      </c>
      <c r="H7" s="13">
        <v>1244.33</v>
      </c>
      <c r="J7" s="15" t="s">
        <v>41</v>
      </c>
      <c r="N7" s="37">
        <v>7714.85</v>
      </c>
      <c r="O7" s="14"/>
      <c r="Q7" s="30"/>
      <c r="R7" s="30"/>
      <c r="S7" s="30"/>
      <c r="T7" s="29"/>
      <c r="U7" s="30"/>
    </row>
    <row r="8" spans="1:21" ht="13.2" x14ac:dyDescent="0.25">
      <c r="A8" s="36">
        <v>75.81</v>
      </c>
      <c r="B8" s="1" t="s">
        <v>8</v>
      </c>
      <c r="C8" s="36">
        <v>121.46000000000001</v>
      </c>
      <c r="E8" s="37"/>
      <c r="F8" s="41">
        <v>2873.54</v>
      </c>
      <c r="G8" s="1" t="s">
        <v>10</v>
      </c>
      <c r="H8" s="34">
        <v>12527.25</v>
      </c>
      <c r="J8" s="15"/>
      <c r="N8" s="38">
        <f>SUM(N6:N7)</f>
        <v>9365.08</v>
      </c>
      <c r="O8" s="14"/>
      <c r="Q8" s="30"/>
      <c r="R8" s="30"/>
      <c r="S8" s="30"/>
      <c r="T8" s="29"/>
      <c r="U8" s="30"/>
    </row>
    <row r="9" spans="1:21" ht="13.2" x14ac:dyDescent="0.25">
      <c r="A9" s="36">
        <v>706.14</v>
      </c>
      <c r="B9" s="1" t="s">
        <v>4</v>
      </c>
      <c r="C9" s="36">
        <v>2576.88</v>
      </c>
      <c r="F9" s="37">
        <v>666.2</v>
      </c>
      <c r="G9" s="1" t="s">
        <v>4</v>
      </c>
      <c r="H9" s="13">
        <v>2585.4299999999998</v>
      </c>
      <c r="J9" s="15"/>
      <c r="N9" s="37"/>
      <c r="O9" s="14"/>
      <c r="Q9" s="30"/>
      <c r="R9" s="30"/>
      <c r="S9" s="30"/>
      <c r="T9" s="29"/>
      <c r="U9" s="30"/>
    </row>
    <row r="10" spans="1:21" ht="13.2" x14ac:dyDescent="0.25">
      <c r="A10" s="36">
        <v>0</v>
      </c>
      <c r="B10" s="1" t="s">
        <v>37</v>
      </c>
      <c r="C10" s="36">
        <v>7244</v>
      </c>
      <c r="D10" s="36"/>
      <c r="E10" s="37"/>
      <c r="F10" s="37">
        <v>754.15</v>
      </c>
      <c r="G10" s="1" t="s">
        <v>32</v>
      </c>
      <c r="H10" s="13">
        <v>925.61999999999966</v>
      </c>
      <c r="J10" s="15" t="s">
        <v>42</v>
      </c>
      <c r="N10" s="37">
        <v>8200.5300000000007</v>
      </c>
      <c r="O10" s="14"/>
      <c r="Q10" s="30"/>
      <c r="R10" s="30"/>
      <c r="S10" s="30"/>
      <c r="T10" s="29"/>
      <c r="U10" s="30"/>
    </row>
    <row r="11" spans="1:21" ht="13.8" x14ac:dyDescent="0.3">
      <c r="A11" s="40"/>
      <c r="C11" s="36"/>
      <c r="D11" s="36"/>
      <c r="F11" s="37"/>
      <c r="H11" s="13"/>
      <c r="J11" s="15" t="s">
        <v>43</v>
      </c>
      <c r="N11" s="37">
        <v>1604.31</v>
      </c>
      <c r="O11" s="14"/>
      <c r="P11" s="7"/>
      <c r="Q11" s="30"/>
      <c r="R11" s="30"/>
      <c r="S11" s="30"/>
      <c r="T11" s="29"/>
      <c r="U11" s="30"/>
    </row>
    <row r="12" spans="1:21" ht="11.4" x14ac:dyDescent="0.3">
      <c r="A12" s="15"/>
      <c r="C12" s="12"/>
      <c r="H12" s="13"/>
      <c r="J12" s="24" t="s">
        <v>44</v>
      </c>
      <c r="N12" s="38">
        <f>SUM(N10:N11)</f>
        <v>9804.84</v>
      </c>
      <c r="O12" s="14"/>
      <c r="P12" s="7"/>
      <c r="Q12" s="37"/>
    </row>
    <row r="13" spans="1:21" x14ac:dyDescent="0.25">
      <c r="A13" s="16">
        <f>SUM(A6:A11)</f>
        <v>10317.949999999999</v>
      </c>
      <c r="C13" s="17">
        <f>SUM(C6:C12)</f>
        <v>19478.34</v>
      </c>
      <c r="F13" s="17">
        <f>SUM(F6:F10)</f>
        <v>6995.4</v>
      </c>
      <c r="H13" s="35">
        <f>SUM(H6:H12)</f>
        <v>19107.37</v>
      </c>
      <c r="J13" s="15"/>
      <c r="O13" s="14"/>
    </row>
    <row r="14" spans="1:21" x14ac:dyDescent="0.25">
      <c r="A14" s="18"/>
      <c r="B14" s="19"/>
      <c r="C14" s="20"/>
      <c r="D14" s="19"/>
      <c r="E14" s="19"/>
      <c r="F14" s="20"/>
      <c r="G14" s="19"/>
      <c r="H14" s="21"/>
      <c r="J14" s="25"/>
      <c r="K14" s="19"/>
      <c r="L14" s="19"/>
      <c r="M14" s="19"/>
      <c r="N14" s="39"/>
      <c r="O14" s="28"/>
    </row>
    <row r="15" spans="1:21" x14ac:dyDescent="0.25">
      <c r="D15" s="3"/>
    </row>
    <row r="16" spans="1:21" x14ac:dyDescent="0.25">
      <c r="A16" s="22" t="s">
        <v>11</v>
      </c>
      <c r="B16" s="26"/>
      <c r="C16" s="9" t="s">
        <v>34</v>
      </c>
      <c r="D16" s="9" t="s">
        <v>35</v>
      </c>
      <c r="E16" s="9" t="s">
        <v>36</v>
      </c>
      <c r="F16" s="9" t="s">
        <v>39</v>
      </c>
      <c r="G16" s="10"/>
      <c r="H16" s="10" t="s">
        <v>30</v>
      </c>
      <c r="I16" s="26"/>
      <c r="J16" s="26"/>
      <c r="K16" s="26"/>
      <c r="L16" s="26"/>
      <c r="M16" s="26"/>
      <c r="N16" s="26"/>
      <c r="O16" s="23"/>
    </row>
    <row r="17" spans="1:15" x14ac:dyDescent="0.25">
      <c r="A17" s="15" t="s">
        <v>12</v>
      </c>
      <c r="B17" s="1" t="s">
        <v>22</v>
      </c>
      <c r="C17" s="12">
        <v>1761</v>
      </c>
      <c r="D17" s="12">
        <v>4362</v>
      </c>
      <c r="E17" s="12">
        <v>5567</v>
      </c>
      <c r="F17" s="12">
        <v>8890.43</v>
      </c>
      <c r="G17" s="12" t="s">
        <v>49</v>
      </c>
      <c r="O17" s="14"/>
    </row>
    <row r="18" spans="1:15" x14ac:dyDescent="0.25">
      <c r="A18" s="15" t="s">
        <v>13</v>
      </c>
      <c r="B18" s="1" t="s">
        <v>2</v>
      </c>
      <c r="C18" s="12">
        <v>6536</v>
      </c>
      <c r="D18" s="12">
        <v>9536</v>
      </c>
      <c r="E18" s="12">
        <v>9536</v>
      </c>
      <c r="F18" s="12">
        <v>9536</v>
      </c>
      <c r="G18" s="12"/>
      <c r="O18" s="14"/>
    </row>
    <row r="19" spans="1:15" x14ac:dyDescent="0.25">
      <c r="A19" s="15" t="s">
        <v>14</v>
      </c>
      <c r="B19" s="1" t="s">
        <v>25</v>
      </c>
      <c r="C19" s="12">
        <v>2331.4499999999998</v>
      </c>
      <c r="D19" s="12">
        <v>9607.0400000000009</v>
      </c>
      <c r="E19" s="12">
        <v>781.95</v>
      </c>
      <c r="F19" s="12">
        <v>9942.34</v>
      </c>
      <c r="G19" s="31"/>
      <c r="H19" s="1" t="s">
        <v>48</v>
      </c>
      <c r="O19" s="14"/>
    </row>
    <row r="20" spans="1:15" x14ac:dyDescent="0.25">
      <c r="A20" s="15" t="s">
        <v>15</v>
      </c>
      <c r="B20" s="1" t="s">
        <v>3</v>
      </c>
      <c r="C20" s="12">
        <v>1412.96</v>
      </c>
      <c r="D20" s="12">
        <v>1691.87</v>
      </c>
      <c r="E20" s="12">
        <v>1674</v>
      </c>
      <c r="F20" s="12">
        <v>1824.74</v>
      </c>
      <c r="G20" s="31"/>
      <c r="O20" s="14"/>
    </row>
    <row r="21" spans="1:15" x14ac:dyDescent="0.25">
      <c r="A21" s="15" t="s">
        <v>16</v>
      </c>
      <c r="B21" s="1" t="s">
        <v>23</v>
      </c>
      <c r="C21" s="33" t="s">
        <v>5</v>
      </c>
      <c r="D21" s="33" t="s">
        <v>5</v>
      </c>
      <c r="E21" s="33" t="s">
        <v>5</v>
      </c>
      <c r="F21" s="33" t="s">
        <v>5</v>
      </c>
      <c r="G21" s="32"/>
      <c r="O21" s="14"/>
    </row>
    <row r="22" spans="1:15" x14ac:dyDescent="0.25">
      <c r="A22" s="15" t="s">
        <v>17</v>
      </c>
      <c r="B22" s="1" t="s">
        <v>24</v>
      </c>
      <c r="C22" s="12">
        <v>4853.3500000000004</v>
      </c>
      <c r="D22" s="12">
        <v>16245.83</v>
      </c>
      <c r="E22" s="12">
        <v>5321.4</v>
      </c>
      <c r="F22" s="12">
        <v>17282.63</v>
      </c>
      <c r="G22" s="31"/>
      <c r="H22" s="1" t="s">
        <v>45</v>
      </c>
      <c r="O22" s="14"/>
    </row>
    <row r="23" spans="1:15" x14ac:dyDescent="0.25">
      <c r="A23" s="15" t="s">
        <v>18</v>
      </c>
      <c r="B23" s="1" t="s">
        <v>26</v>
      </c>
      <c r="C23" s="12">
        <v>4362</v>
      </c>
      <c r="D23" s="12">
        <v>5567</v>
      </c>
      <c r="E23" s="12">
        <v>9365.08</v>
      </c>
      <c r="F23" s="12">
        <v>9805</v>
      </c>
      <c r="G23" s="31"/>
      <c r="O23" s="14"/>
    </row>
    <row r="24" spans="1:15" x14ac:dyDescent="0.25">
      <c r="A24" s="15" t="s">
        <v>19</v>
      </c>
      <c r="B24" s="1" t="s">
        <v>27</v>
      </c>
      <c r="C24" s="12">
        <v>4362</v>
      </c>
      <c r="D24" s="12">
        <v>5567</v>
      </c>
      <c r="E24" s="12">
        <v>9365.08</v>
      </c>
      <c r="F24" s="12">
        <v>9804.84</v>
      </c>
      <c r="G24" s="12"/>
      <c r="H24" s="1" t="s">
        <v>46</v>
      </c>
      <c r="O24" s="14"/>
    </row>
    <row r="25" spans="1:15" x14ac:dyDescent="0.25">
      <c r="A25" s="15" t="s">
        <v>20</v>
      </c>
      <c r="B25" s="1" t="s">
        <v>28</v>
      </c>
      <c r="C25" s="12">
        <v>47355</v>
      </c>
      <c r="D25" s="12">
        <v>52970</v>
      </c>
      <c r="E25" s="12">
        <v>54634</v>
      </c>
      <c r="F25" s="12">
        <v>61375</v>
      </c>
      <c r="G25" s="12"/>
      <c r="H25" s="1" t="s">
        <v>47</v>
      </c>
      <c r="O25" s="14"/>
    </row>
    <row r="26" spans="1:15" x14ac:dyDescent="0.25">
      <c r="A26" s="25" t="s">
        <v>21</v>
      </c>
      <c r="B26" s="19" t="s">
        <v>29</v>
      </c>
      <c r="C26" s="27" t="s">
        <v>5</v>
      </c>
      <c r="D26" s="27" t="s">
        <v>5</v>
      </c>
      <c r="E26" s="27" t="s">
        <v>5</v>
      </c>
      <c r="F26" s="27" t="s">
        <v>5</v>
      </c>
      <c r="G26" s="27"/>
      <c r="H26" s="19"/>
      <c r="I26" s="19"/>
      <c r="J26" s="19"/>
      <c r="K26" s="19"/>
      <c r="L26" s="19"/>
      <c r="M26" s="19"/>
      <c r="N26" s="19"/>
      <c r="O26" s="28"/>
    </row>
    <row r="27" spans="1:15" x14ac:dyDescent="0.25">
      <c r="H27" s="3"/>
      <c r="I27" s="3"/>
      <c r="J27" s="3"/>
      <c r="K27" s="3"/>
    </row>
    <row r="28" spans="1:15" x14ac:dyDescent="0.25">
      <c r="H28" s="3"/>
      <c r="I28" s="3"/>
      <c r="J28" s="3"/>
      <c r="K28" s="3"/>
    </row>
    <row r="29" spans="1:15" x14ac:dyDescent="0.25">
      <c r="H29" s="3"/>
      <c r="I29" s="3"/>
      <c r="J29" s="3"/>
      <c r="K29" s="3"/>
    </row>
    <row r="30" spans="1:15" x14ac:dyDescent="0.25">
      <c r="C30" s="12"/>
      <c r="F30" s="12"/>
    </row>
  </sheetData>
  <phoneticPr fontId="5" type="noConversion"/>
  <printOptions gridLines="1"/>
  <pageMargins left="0.31496062992125984" right="0.31496062992125984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RPC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 Dann</dc:creator>
  <cp:lastModifiedBy>Noah Bond</cp:lastModifiedBy>
  <cp:lastPrinted>2021-05-25T11:05:49Z</cp:lastPrinted>
  <dcterms:created xsi:type="dcterms:W3CDTF">2019-06-08T17:56:49Z</dcterms:created>
  <dcterms:modified xsi:type="dcterms:W3CDTF">2025-05-21T05:38:11Z</dcterms:modified>
</cp:coreProperties>
</file>