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aynham PC\Accounts\2022-23\YE docs\"/>
    </mc:Choice>
  </mc:AlternateContent>
  <xr:revisionPtr revIDLastSave="0" documentId="13_ncr:1_{14A96B19-34AF-43A3-9A07-D44C7A120E6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PC Budget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4" l="1"/>
  <c r="H18" i="4" l="1"/>
  <c r="K18" i="4"/>
  <c r="K9" i="4"/>
  <c r="G9" i="4" l="1"/>
  <c r="G18" i="4"/>
  <c r="F18" i="4"/>
  <c r="I9" i="4"/>
  <c r="H9" i="4"/>
  <c r="F9" i="4"/>
  <c r="D9" i="4" l="1"/>
  <c r="B18" i="4" l="1"/>
  <c r="B9" i="4"/>
  <c r="D18" i="4" l="1"/>
</calcChain>
</file>

<file path=xl/sharedStrings.xml><?xml version="1.0" encoding="utf-8"?>
<sst xmlns="http://schemas.openxmlformats.org/spreadsheetml/2006/main" count="77" uniqueCount="55">
  <si>
    <t>Item</t>
  </si>
  <si>
    <t>Precept</t>
  </si>
  <si>
    <t>PAYMENTS</t>
  </si>
  <si>
    <t>RECEIPTS</t>
  </si>
  <si>
    <t>Reserves (Earmarked)</t>
  </si>
  <si>
    <t>Precept Grant</t>
  </si>
  <si>
    <t>Total Receipts</t>
  </si>
  <si>
    <t xml:space="preserve">Reserves (General) </t>
  </si>
  <si>
    <t>Other</t>
  </si>
  <si>
    <t>Total Payments</t>
  </si>
  <si>
    <t>Employment Costs</t>
  </si>
  <si>
    <t>Maintenance open spaces/equipment</t>
  </si>
  <si>
    <t>Street Lighting</t>
  </si>
  <si>
    <t>2020/21</t>
  </si>
  <si>
    <t>note 1</t>
  </si>
  <si>
    <t>note 2</t>
  </si>
  <si>
    <t>Actual 31.03.21</t>
  </si>
  <si>
    <t>£</t>
  </si>
  <si>
    <t>RPC Budget</t>
  </si>
  <si>
    <t>Administration &amp; Expenses</t>
  </si>
  <si>
    <t>Income from reserves</t>
  </si>
  <si>
    <t>note 3</t>
  </si>
  <si>
    <t>note 9</t>
  </si>
  <si>
    <t>note 4</t>
  </si>
  <si>
    <t>note 5</t>
  </si>
  <si>
    <t>note 6</t>
  </si>
  <si>
    <t>note 7</t>
  </si>
  <si>
    <t>note 8</t>
  </si>
  <si>
    <t>note 10</t>
  </si>
  <si>
    <t>5. Insurance, phone/postage/office/other expenses,</t>
  </si>
  <si>
    <t>4. Income from reserves</t>
  </si>
  <si>
    <t>2021/22</t>
  </si>
  <si>
    <t>6. Clerk salary</t>
  </si>
  <si>
    <t>2022/23</t>
  </si>
  <si>
    <t xml:space="preserve">Budget </t>
  </si>
  <si>
    <t>2. Not anticipating any precept grants</t>
  </si>
  <si>
    <t>7. To include grass cutting , play area inspection bin emptying</t>
  </si>
  <si>
    <t>8. Electricty costs and street light maintenance</t>
  </si>
  <si>
    <t>9. Allows for unforeseen expenses - inc play park maintenance</t>
  </si>
  <si>
    <t>Actual as at 31.03.23</t>
  </si>
  <si>
    <t>Anticipated 31.03.23</t>
  </si>
  <si>
    <t xml:space="preserve">1. Precept </t>
  </si>
  <si>
    <t>Notes for 2022-23 budget :</t>
  </si>
  <si>
    <t xml:space="preserve">10. Allows for earmarked projects </t>
  </si>
  <si>
    <t>3. Other received from TNL £5492, VAT £1929.86, Solar LEDs £1690</t>
  </si>
  <si>
    <t>Actual   26.01.23</t>
  </si>
  <si>
    <t>2023/24</t>
  </si>
  <si>
    <t>Budget 2023/24</t>
  </si>
  <si>
    <t>Actual at 31.03.22</t>
  </si>
  <si>
    <t>3. Other receipts</t>
  </si>
  <si>
    <t>Notes for 2023-24 budget :</t>
  </si>
  <si>
    <t>Difference between actual and anticipated £</t>
  </si>
  <si>
    <t>Agreed to use funds accrued at year end for other general reserves</t>
  </si>
  <si>
    <t xml:space="preserve">9. Allows for unforeseen expenses </t>
  </si>
  <si>
    <t>Play area maintenance £1200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</si>
</sst>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6"/>
      <color theme="1"/>
      <name val="Century Gothic"/>
      <family val="2"/>
    </font>
    <font>
      <sz val="12"/>
      <color theme="1"/>
      <name val="Century Gothic"/>
      <family val="2"/>
    </font>
    <font>
      <sz val="8"/>
      <name val="Calibri"/>
      <family val="2"/>
      <charset val="134"/>
      <scheme val="minor"/>
    </font>
    <font>
      <i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164" fontId="4" fillId="0" borderId="2" xfId="0" applyNumberFormat="1" applyFont="1" applyBorder="1"/>
    <xf numFmtId="164" fontId="4" fillId="0" borderId="0" xfId="0" applyNumberFormat="1" applyFont="1"/>
    <xf numFmtId="2" fontId="4" fillId="0" borderId="2" xfId="0" applyNumberFormat="1" applyFont="1" applyBorder="1"/>
    <xf numFmtId="2" fontId="4" fillId="2" borderId="2" xfId="0" applyNumberFormat="1" applyFont="1" applyFill="1" applyBorder="1" applyAlignment="1">
      <alignment horizontal="center"/>
    </xf>
    <xf numFmtId="0" fontId="4" fillId="0" borderId="4" xfId="0" applyFont="1" applyBorder="1"/>
    <xf numFmtId="2" fontId="3" fillId="0" borderId="1" xfId="0" applyNumberFormat="1" applyFont="1" applyBorder="1"/>
    <xf numFmtId="2" fontId="3" fillId="0" borderId="3" xfId="0" applyNumberFormat="1" applyFont="1" applyBorder="1"/>
    <xf numFmtId="2" fontId="3" fillId="0" borderId="2" xfId="0" applyNumberFormat="1" applyFont="1" applyBorder="1"/>
    <xf numFmtId="0" fontId="6" fillId="0" borderId="0" xfId="0" applyFont="1"/>
    <xf numFmtId="2" fontId="4" fillId="0" borderId="0" xfId="0" applyNumberFormat="1" applyFont="1"/>
    <xf numFmtId="2" fontId="4" fillId="2" borderId="0" xfId="0" applyNumberFormat="1" applyFont="1" applyFill="1" applyAlignment="1">
      <alignment horizontal="center"/>
    </xf>
    <xf numFmtId="164" fontId="4" fillId="0" borderId="4" xfId="0" applyNumberFormat="1" applyFont="1" applyBorder="1"/>
    <xf numFmtId="2" fontId="3" fillId="0" borderId="0" xfId="0" applyNumberFormat="1" applyFont="1"/>
    <xf numFmtId="2" fontId="3" fillId="0" borderId="0" xfId="0" applyNumberFormat="1" applyFont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4" fillId="3" borderId="0" xfId="0" applyNumberFormat="1" applyFont="1" applyFill="1" applyAlignment="1">
      <alignment horizontal="center"/>
    </xf>
    <xf numFmtId="0" fontId="4" fillId="0" borderId="9" xfId="0" applyFont="1" applyBorder="1"/>
    <xf numFmtId="0" fontId="3" fillId="0" borderId="10" xfId="0" applyFont="1" applyBorder="1"/>
    <xf numFmtId="0" fontId="3" fillId="0" borderId="9" xfId="0" applyFont="1" applyBorder="1"/>
    <xf numFmtId="0" fontId="3" fillId="2" borderId="9" xfId="0" applyFont="1" applyFill="1" applyBorder="1"/>
    <xf numFmtId="2" fontId="4" fillId="3" borderId="4" xfId="0" applyNumberFormat="1" applyFont="1" applyFill="1" applyBorder="1" applyAlignment="1">
      <alignment horizontal="center"/>
    </xf>
    <xf numFmtId="4" fontId="4" fillId="0" borderId="4" xfId="0" applyNumberFormat="1" applyFont="1" applyBorder="1"/>
    <xf numFmtId="2" fontId="6" fillId="0" borderId="0" xfId="0" applyNumberFormat="1" applyFont="1"/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/>
    <xf numFmtId="2" fontId="6" fillId="0" borderId="4" xfId="0" applyNumberFormat="1" applyFont="1" applyBorder="1"/>
    <xf numFmtId="2" fontId="3" fillId="0" borderId="9" xfId="0" applyNumberFormat="1" applyFont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/>
    </xf>
    <xf numFmtId="164" fontId="4" fillId="0" borderId="9" xfId="0" applyNumberFormat="1" applyFont="1" applyBorder="1"/>
    <xf numFmtId="2" fontId="3" fillId="0" borderId="10" xfId="0" applyNumberFormat="1" applyFont="1" applyBorder="1"/>
    <xf numFmtId="2" fontId="3" fillId="0" borderId="9" xfId="0" applyNumberFormat="1" applyFont="1" applyBorder="1"/>
    <xf numFmtId="164" fontId="5" fillId="0" borderId="9" xfId="0" applyNumberFormat="1" applyFont="1" applyBorder="1"/>
    <xf numFmtId="0" fontId="7" fillId="0" borderId="0" xfId="0" applyFont="1"/>
    <xf numFmtId="49" fontId="7" fillId="0" borderId="10" xfId="0" applyNumberFormat="1" applyFont="1" applyBorder="1" applyAlignment="1">
      <alignment horizontal="center"/>
    </xf>
    <xf numFmtId="2" fontId="7" fillId="0" borderId="0" xfId="0" applyNumberFormat="1" applyFont="1"/>
    <xf numFmtId="0" fontId="3" fillId="4" borderId="7" xfId="0" applyFont="1" applyFill="1" applyBorder="1"/>
    <xf numFmtId="2" fontId="4" fillId="4" borderId="5" xfId="0" applyNumberFormat="1" applyFont="1" applyFill="1" applyBorder="1"/>
    <xf numFmtId="2" fontId="4" fillId="4" borderId="6" xfId="0" applyNumberFormat="1" applyFont="1" applyFill="1" applyBorder="1"/>
    <xf numFmtId="0" fontId="3" fillId="0" borderId="11" xfId="0" applyFont="1" applyBorder="1" applyAlignment="1">
      <alignment vertical="top" wrapText="1"/>
    </xf>
    <xf numFmtId="2" fontId="4" fillId="2" borderId="9" xfId="0" applyNumberFormat="1" applyFont="1" applyFill="1" applyBorder="1" applyAlignment="1">
      <alignment horizontal="center"/>
    </xf>
    <xf numFmtId="164" fontId="4" fillId="5" borderId="9" xfId="0" applyNumberFormat="1" applyFont="1" applyFill="1" applyBorder="1"/>
    <xf numFmtId="2" fontId="3" fillId="5" borderId="10" xfId="0" applyNumberFormat="1" applyFont="1" applyFill="1" applyBorder="1"/>
    <xf numFmtId="2" fontId="3" fillId="5" borderId="9" xfId="0" applyNumberFormat="1" applyFont="1" applyFill="1" applyBorder="1"/>
    <xf numFmtId="164" fontId="5" fillId="5" borderId="9" xfId="0" applyNumberFormat="1" applyFont="1" applyFill="1" applyBorder="1"/>
    <xf numFmtId="0" fontId="3" fillId="5" borderId="7" xfId="0" applyFont="1" applyFill="1" applyBorder="1"/>
    <xf numFmtId="2" fontId="4" fillId="5" borderId="5" xfId="0" applyNumberFormat="1" applyFont="1" applyFill="1" applyBorder="1"/>
    <xf numFmtId="2" fontId="4" fillId="5" borderId="6" xfId="0" applyNumberFormat="1" applyFont="1" applyFill="1" applyBorder="1"/>
    <xf numFmtId="0" fontId="3" fillId="0" borderId="0" xfId="0" applyFont="1"/>
    <xf numFmtId="0" fontId="9" fillId="0" borderId="4" xfId="0" applyFont="1" applyBorder="1"/>
    <xf numFmtId="164" fontId="3" fillId="0" borderId="0" xfId="0" applyNumberFormat="1" applyFont="1"/>
    <xf numFmtId="49" fontId="7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FFFFCC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topLeftCell="A9" zoomScale="110" zoomScaleNormal="110" workbookViewId="0">
      <selection activeCell="G30" sqref="G30"/>
    </sheetView>
  </sheetViews>
  <sheetFormatPr defaultColWidth="11" defaultRowHeight="7.8"/>
  <cols>
    <col min="1" max="1" width="18.5" style="10" customWidth="1"/>
    <col min="2" max="2" width="9.8984375" style="24" customWidth="1"/>
    <col min="3" max="3" width="0.8984375" style="10" customWidth="1"/>
    <col min="4" max="4" width="8.5" style="10" customWidth="1"/>
    <col min="5" max="5" width="0.796875" style="10" customWidth="1"/>
    <col min="6" max="6" width="9.8984375" style="24" customWidth="1"/>
    <col min="7" max="7" width="11" style="10"/>
    <col min="8" max="8" width="9.8984375" style="24" customWidth="1"/>
    <col min="9" max="9" width="11" style="10"/>
    <col min="10" max="10" width="5.69921875" style="10" customWidth="1"/>
    <col min="11" max="11" width="9.8984375" style="24" customWidth="1"/>
    <col min="12" max="16384" width="11" style="10"/>
  </cols>
  <sheetData>
    <row r="1" spans="1:11" s="34" customFormat="1" ht="13.95" customHeight="1">
      <c r="A1" s="34" t="s">
        <v>18</v>
      </c>
      <c r="B1" s="36"/>
      <c r="D1" s="36"/>
      <c r="F1" s="36"/>
      <c r="H1" s="36"/>
      <c r="K1" s="36"/>
    </row>
    <row r="2" spans="1:11" s="34" customFormat="1" ht="15" customHeight="1">
      <c r="B2" s="35" t="s">
        <v>13</v>
      </c>
      <c r="D2" s="35" t="s">
        <v>31</v>
      </c>
      <c r="F2" s="52" t="s">
        <v>33</v>
      </c>
      <c r="G2" s="53"/>
      <c r="H2" s="53"/>
      <c r="I2" s="54"/>
      <c r="K2" s="35" t="s">
        <v>46</v>
      </c>
    </row>
    <row r="3" spans="1:11" s="1" customFormat="1" ht="21" customHeight="1">
      <c r="A3" s="40" t="s">
        <v>0</v>
      </c>
      <c r="B3" s="28" t="s">
        <v>16</v>
      </c>
      <c r="D3" s="28" t="s">
        <v>48</v>
      </c>
      <c r="F3" s="25" t="s">
        <v>34</v>
      </c>
      <c r="G3" s="15" t="s">
        <v>45</v>
      </c>
      <c r="H3" s="15" t="s">
        <v>40</v>
      </c>
      <c r="I3" s="16" t="s">
        <v>39</v>
      </c>
      <c r="K3" s="28" t="s">
        <v>47</v>
      </c>
    </row>
    <row r="4" spans="1:11" s="1" customFormat="1" ht="13.35" customHeight="1">
      <c r="A4" s="21" t="s">
        <v>3</v>
      </c>
      <c r="B4" s="29" t="s">
        <v>17</v>
      </c>
      <c r="D4" s="41" t="s">
        <v>17</v>
      </c>
      <c r="F4" s="22" t="s">
        <v>17</v>
      </c>
      <c r="G4" s="17" t="s">
        <v>17</v>
      </c>
      <c r="H4" s="12" t="s">
        <v>17</v>
      </c>
      <c r="I4" s="5" t="s">
        <v>17</v>
      </c>
      <c r="K4" s="29" t="s">
        <v>17</v>
      </c>
    </row>
    <row r="5" spans="1:11" s="1" customFormat="1" ht="10.8">
      <c r="A5" s="18" t="s">
        <v>1</v>
      </c>
      <c r="B5" s="30">
        <v>5784</v>
      </c>
      <c r="D5" s="30">
        <v>6536</v>
      </c>
      <c r="F5" s="13">
        <v>9536</v>
      </c>
      <c r="G5" s="3">
        <v>9536</v>
      </c>
      <c r="H5" s="3">
        <v>9536</v>
      </c>
      <c r="I5" s="2">
        <v>9536</v>
      </c>
      <c r="J5" s="1" t="s">
        <v>14</v>
      </c>
      <c r="K5" s="42">
        <v>9536</v>
      </c>
    </row>
    <row r="6" spans="1:11" s="1" customFormat="1" ht="10.8">
      <c r="A6" s="18" t="s">
        <v>5</v>
      </c>
      <c r="B6" s="30">
        <v>0</v>
      </c>
      <c r="D6" s="30">
        <v>0</v>
      </c>
      <c r="F6" s="13">
        <v>0</v>
      </c>
      <c r="G6" s="3">
        <v>0</v>
      </c>
      <c r="H6" s="3">
        <v>0</v>
      </c>
      <c r="I6" s="2">
        <v>0</v>
      </c>
      <c r="J6" s="1" t="s">
        <v>15</v>
      </c>
      <c r="K6" s="42">
        <v>0</v>
      </c>
    </row>
    <row r="7" spans="1:11" s="1" customFormat="1" ht="10.8">
      <c r="A7" s="18" t="s">
        <v>8</v>
      </c>
      <c r="B7" s="30">
        <v>4746.2</v>
      </c>
      <c r="D7" s="30">
        <v>2331.1799999999998</v>
      </c>
      <c r="F7" s="13">
        <v>0</v>
      </c>
      <c r="G7" s="3">
        <v>9128.5499999999993</v>
      </c>
      <c r="H7" s="3">
        <v>9128.5499999999993</v>
      </c>
      <c r="I7" s="2">
        <v>9598.6200000000008</v>
      </c>
      <c r="J7" s="1" t="s">
        <v>21</v>
      </c>
      <c r="K7" s="42">
        <v>0</v>
      </c>
    </row>
    <row r="8" spans="1:11" s="1" customFormat="1" ht="10.8">
      <c r="A8" s="18" t="s">
        <v>20</v>
      </c>
      <c r="B8" s="30">
        <v>0.9</v>
      </c>
      <c r="D8" s="30">
        <v>0.27</v>
      </c>
      <c r="F8" s="13">
        <v>0</v>
      </c>
      <c r="G8" s="3">
        <v>3.62</v>
      </c>
      <c r="H8" s="3">
        <v>5</v>
      </c>
      <c r="I8" s="2">
        <v>8.42</v>
      </c>
      <c r="J8" s="1" t="s">
        <v>23</v>
      </c>
      <c r="K8" s="42">
        <v>5</v>
      </c>
    </row>
    <row r="9" spans="1:11" s="1" customFormat="1" ht="13.35" customHeight="1">
      <c r="A9" s="19" t="s">
        <v>6</v>
      </c>
      <c r="B9" s="31">
        <f>SUM(B5:B8)</f>
        <v>10531.1</v>
      </c>
      <c r="D9" s="31">
        <f>SUM(D5:D8)</f>
        <v>8867.4500000000007</v>
      </c>
      <c r="F9" s="26">
        <f>SUM(F5:F8)</f>
        <v>9536</v>
      </c>
      <c r="G9" s="7">
        <f>SUM(G5:G8)</f>
        <v>18668.169999999998</v>
      </c>
      <c r="H9" s="7">
        <f>SUM(H5:H8)</f>
        <v>18669.55</v>
      </c>
      <c r="I9" s="8">
        <f>SUM(I5:I8)</f>
        <v>19143.04</v>
      </c>
      <c r="K9" s="43">
        <f>SUM(K5:K8)</f>
        <v>9541</v>
      </c>
    </row>
    <row r="10" spans="1:11" s="1" customFormat="1" ht="13.05" customHeight="1">
      <c r="A10" s="20"/>
      <c r="B10" s="32"/>
      <c r="D10" s="32"/>
      <c r="F10" s="27" t="s">
        <v>51</v>
      </c>
      <c r="G10" s="14"/>
      <c r="H10" s="14"/>
      <c r="I10" s="9"/>
      <c r="K10" s="44"/>
    </row>
    <row r="11" spans="1:11" s="1" customFormat="1" ht="13.35" customHeight="1">
      <c r="A11" s="21" t="s">
        <v>2</v>
      </c>
      <c r="B11" s="29" t="s">
        <v>17</v>
      </c>
      <c r="D11" s="41" t="s">
        <v>17</v>
      </c>
      <c r="F11" s="22" t="s">
        <v>17</v>
      </c>
      <c r="G11" s="17" t="s">
        <v>17</v>
      </c>
      <c r="H11" s="12" t="s">
        <v>17</v>
      </c>
      <c r="I11" s="5" t="s">
        <v>17</v>
      </c>
      <c r="K11" s="29" t="s">
        <v>17</v>
      </c>
    </row>
    <row r="12" spans="1:11" s="1" customFormat="1" ht="10.8">
      <c r="A12" s="18" t="s">
        <v>19</v>
      </c>
      <c r="B12" s="33">
        <v>950.44</v>
      </c>
      <c r="D12" s="30">
        <v>1082.93</v>
      </c>
      <c r="F12" s="23">
        <v>1500</v>
      </c>
      <c r="G12" s="3">
        <v>590.89</v>
      </c>
      <c r="H12" s="3">
        <v>630</v>
      </c>
      <c r="I12" s="2">
        <v>701.08</v>
      </c>
      <c r="J12" s="1" t="s">
        <v>24</v>
      </c>
      <c r="K12" s="45">
        <v>1000</v>
      </c>
    </row>
    <row r="13" spans="1:11" s="1" customFormat="1" ht="10.8">
      <c r="A13" s="18" t="s">
        <v>10</v>
      </c>
      <c r="B13" s="33">
        <v>1366.32</v>
      </c>
      <c r="D13" s="30">
        <v>1412.96</v>
      </c>
      <c r="F13" s="23">
        <v>1445</v>
      </c>
      <c r="G13" s="3">
        <v>1420.37</v>
      </c>
      <c r="H13" s="3">
        <v>1700</v>
      </c>
      <c r="I13" s="2">
        <v>1691.87</v>
      </c>
      <c r="J13" s="1" t="s">
        <v>25</v>
      </c>
      <c r="K13" s="45">
        <v>1700</v>
      </c>
    </row>
    <row r="14" spans="1:11" s="1" customFormat="1" ht="10.8">
      <c r="A14" s="18" t="s">
        <v>11</v>
      </c>
      <c r="B14" s="33">
        <v>2829.56</v>
      </c>
      <c r="D14" s="30">
        <v>2287.36</v>
      </c>
      <c r="F14" s="23">
        <v>2500</v>
      </c>
      <c r="G14" s="3">
        <v>2487.84</v>
      </c>
      <c r="H14" s="3">
        <v>2500</v>
      </c>
      <c r="I14" s="2">
        <v>2835.73</v>
      </c>
      <c r="J14" s="1" t="s">
        <v>26</v>
      </c>
      <c r="K14" s="45">
        <v>3000</v>
      </c>
    </row>
    <row r="15" spans="1:11" s="1" customFormat="1" ht="10.8">
      <c r="A15" s="18" t="s">
        <v>12</v>
      </c>
      <c r="B15" s="33">
        <v>1569.16</v>
      </c>
      <c r="D15" s="30">
        <v>756.9</v>
      </c>
      <c r="F15" s="23">
        <v>1000</v>
      </c>
      <c r="G15" s="3">
        <v>757.97</v>
      </c>
      <c r="H15" s="3">
        <v>850</v>
      </c>
      <c r="I15" s="2">
        <v>856.78</v>
      </c>
      <c r="J15" s="1" t="s">
        <v>27</v>
      </c>
      <c r="K15" s="45">
        <v>1000</v>
      </c>
    </row>
    <row r="16" spans="1:11" s="1" customFormat="1" ht="10.8">
      <c r="A16" s="18" t="s">
        <v>7</v>
      </c>
      <c r="B16" s="33">
        <v>572</v>
      </c>
      <c r="D16" s="30">
        <v>190</v>
      </c>
      <c r="F16" s="23">
        <v>1500</v>
      </c>
      <c r="G16" s="3">
        <v>4080</v>
      </c>
      <c r="H16" s="3">
        <v>4080</v>
      </c>
      <c r="I16" s="2">
        <v>4080</v>
      </c>
      <c r="J16" s="1" t="s">
        <v>22</v>
      </c>
      <c r="K16" s="45">
        <v>1000</v>
      </c>
    </row>
    <row r="17" spans="1:14" s="1" customFormat="1" ht="10.8">
      <c r="A17" s="18" t="s">
        <v>4</v>
      </c>
      <c r="B17" s="33">
        <v>3000</v>
      </c>
      <c r="D17" s="30">
        <v>0</v>
      </c>
      <c r="F17" s="23">
        <v>0</v>
      </c>
      <c r="G17" s="3">
        <v>5492</v>
      </c>
      <c r="H17" s="3">
        <v>5492</v>
      </c>
      <c r="I17" s="2">
        <v>5492</v>
      </c>
      <c r="J17" s="1" t="s">
        <v>28</v>
      </c>
      <c r="K17" s="45">
        <v>1200</v>
      </c>
    </row>
    <row r="18" spans="1:14" s="1" customFormat="1" ht="13.35" customHeight="1">
      <c r="A18" s="19" t="s">
        <v>9</v>
      </c>
      <c r="B18" s="31">
        <f>SUM(B12:B17)</f>
        <v>10287.48</v>
      </c>
      <c r="D18" s="31">
        <f>SUM(D12:D17)</f>
        <v>5730.15</v>
      </c>
      <c r="F18" s="26">
        <f>SUM(F12:F17)</f>
        <v>7945</v>
      </c>
      <c r="G18" s="7">
        <f>SUM(G12:G17)</f>
        <v>14829.07</v>
      </c>
      <c r="H18" s="7">
        <f>SUM(H12:H17)</f>
        <v>15252</v>
      </c>
      <c r="I18" s="8">
        <f>SUM(I12:I17)</f>
        <v>15657.46</v>
      </c>
      <c r="K18" s="31">
        <f>SUM(K12:K17)</f>
        <v>8900</v>
      </c>
    </row>
    <row r="19" spans="1:14" s="1" customFormat="1" ht="13.05" customHeight="1">
      <c r="B19" s="11"/>
      <c r="D19" s="11"/>
      <c r="F19" s="24" t="s">
        <v>51</v>
      </c>
      <c r="G19" s="24"/>
      <c r="H19" s="11"/>
      <c r="I19" s="11"/>
      <c r="J19" s="11"/>
      <c r="K19" s="11"/>
    </row>
    <row r="20" spans="1:14" s="1" customFormat="1" ht="4.95" customHeight="1">
      <c r="A20" s="6"/>
      <c r="B20" s="11"/>
      <c r="F20" s="11"/>
      <c r="H20" s="11"/>
      <c r="K20" s="11"/>
    </row>
    <row r="21" spans="1:14" s="1" customFormat="1" ht="13.35" customHeight="1">
      <c r="A21" s="37" t="s">
        <v>42</v>
      </c>
      <c r="B21" s="38"/>
      <c r="C21" s="38"/>
      <c r="D21" s="39"/>
      <c r="F21" s="49"/>
      <c r="G21" s="11"/>
      <c r="H21" s="11"/>
      <c r="I21" s="11"/>
      <c r="K21" s="46" t="s">
        <v>50</v>
      </c>
      <c r="L21" s="47"/>
      <c r="M21" s="47"/>
      <c r="N21" s="48"/>
    </row>
    <row r="22" spans="1:14" s="1" customFormat="1" ht="13.35" customHeight="1">
      <c r="A22" s="6" t="s">
        <v>41</v>
      </c>
      <c r="B22" s="11"/>
      <c r="C22" s="11"/>
      <c r="D22" s="4"/>
      <c r="G22" s="49"/>
      <c r="H22" s="11"/>
      <c r="I22" s="11"/>
      <c r="K22" s="6" t="s">
        <v>41</v>
      </c>
      <c r="L22" s="11"/>
      <c r="M22" s="11"/>
      <c r="N22" s="4"/>
    </row>
    <row r="23" spans="1:14" s="1" customFormat="1" ht="13.35" customHeight="1">
      <c r="A23" s="6" t="s">
        <v>35</v>
      </c>
      <c r="B23" s="11"/>
      <c r="C23" s="11"/>
      <c r="D23" s="4"/>
      <c r="H23" s="3"/>
      <c r="I23" s="11"/>
      <c r="K23" s="6" t="s">
        <v>35</v>
      </c>
      <c r="L23" s="11"/>
      <c r="M23" s="11"/>
      <c r="N23" s="4"/>
    </row>
    <row r="24" spans="1:14" s="1" customFormat="1" ht="13.35" customHeight="1">
      <c r="A24" s="6" t="s">
        <v>44</v>
      </c>
      <c r="B24" s="11"/>
      <c r="C24" s="11"/>
      <c r="D24" s="4"/>
      <c r="H24" s="3"/>
      <c r="I24" s="11"/>
      <c r="K24" s="6" t="s">
        <v>49</v>
      </c>
      <c r="L24" s="11"/>
      <c r="M24" s="11"/>
      <c r="N24" s="4"/>
    </row>
    <row r="25" spans="1:14" s="1" customFormat="1" ht="13.35" customHeight="1">
      <c r="A25" s="6" t="s">
        <v>30</v>
      </c>
      <c r="B25" s="11"/>
      <c r="C25" s="11"/>
      <c r="D25" s="4"/>
      <c r="G25" s="49"/>
      <c r="H25" s="51"/>
      <c r="I25" s="11"/>
      <c r="K25" s="6" t="s">
        <v>30</v>
      </c>
      <c r="L25" s="11"/>
      <c r="M25" s="11"/>
      <c r="N25" s="4"/>
    </row>
    <row r="26" spans="1:14" s="1" customFormat="1" ht="13.35" customHeight="1">
      <c r="A26" s="6" t="s">
        <v>29</v>
      </c>
      <c r="B26" s="11"/>
      <c r="C26" s="11"/>
      <c r="D26" s="4"/>
      <c r="H26" s="11"/>
      <c r="I26" s="11"/>
      <c r="K26" s="6" t="s">
        <v>29</v>
      </c>
      <c r="L26" s="11"/>
      <c r="M26" s="11"/>
      <c r="N26" s="4"/>
    </row>
    <row r="27" spans="1:14" s="1" customFormat="1" ht="13.35" customHeight="1">
      <c r="A27" s="6" t="s">
        <v>32</v>
      </c>
      <c r="B27" s="11"/>
      <c r="C27" s="11"/>
      <c r="D27" s="4"/>
      <c r="H27" s="11"/>
      <c r="I27" s="11"/>
      <c r="K27" s="6" t="s">
        <v>32</v>
      </c>
      <c r="L27" s="11"/>
      <c r="M27" s="11"/>
      <c r="N27" s="4"/>
    </row>
    <row r="28" spans="1:14" s="1" customFormat="1" ht="13.35" customHeight="1">
      <c r="A28" s="6" t="s">
        <v>36</v>
      </c>
      <c r="B28" s="11"/>
      <c r="C28" s="11"/>
      <c r="D28" s="4"/>
      <c r="G28" s="49"/>
      <c r="H28" s="14"/>
      <c r="I28" s="11"/>
      <c r="K28" s="6" t="s">
        <v>36</v>
      </c>
      <c r="L28" s="11"/>
      <c r="M28" s="11"/>
      <c r="N28" s="4"/>
    </row>
    <row r="29" spans="1:14" s="1" customFormat="1" ht="13.35" customHeight="1">
      <c r="A29" s="6" t="s">
        <v>37</v>
      </c>
      <c r="B29" s="11"/>
      <c r="C29" s="11"/>
      <c r="D29" s="4"/>
      <c r="G29" s="11"/>
      <c r="H29" s="11"/>
      <c r="I29" s="11"/>
      <c r="K29" s="6" t="s">
        <v>37</v>
      </c>
      <c r="L29" s="11"/>
      <c r="M29" s="11"/>
      <c r="N29" s="4"/>
    </row>
    <row r="30" spans="1:14" s="1" customFormat="1" ht="13.35" customHeight="1">
      <c r="A30" s="6" t="s">
        <v>38</v>
      </c>
      <c r="B30" s="11"/>
      <c r="C30" s="11"/>
      <c r="D30" s="4"/>
      <c r="G30" s="11"/>
      <c r="H30" s="11"/>
      <c r="I30" s="11"/>
      <c r="K30" s="6" t="s">
        <v>53</v>
      </c>
      <c r="L30" s="11"/>
      <c r="M30" s="11"/>
      <c r="N30" s="4"/>
    </row>
    <row r="31" spans="1:14" s="1" customFormat="1" ht="13.35" customHeight="1">
      <c r="A31" s="6" t="s">
        <v>43</v>
      </c>
      <c r="B31" s="11"/>
      <c r="C31" s="11"/>
      <c r="D31" s="4"/>
      <c r="G31" s="11"/>
      <c r="H31" s="11"/>
      <c r="I31" s="11"/>
      <c r="K31" s="6" t="s">
        <v>52</v>
      </c>
      <c r="M31" s="11"/>
      <c r="N31" s="4"/>
    </row>
    <row r="32" spans="1:14" ht="13.35" customHeight="1">
      <c r="K32" s="6" t="s">
        <v>43</v>
      </c>
      <c r="L32" s="11"/>
    </row>
    <row r="33" spans="11:11" ht="13.35" customHeight="1">
      <c r="K33" s="50" t="s">
        <v>54</v>
      </c>
    </row>
    <row r="34" spans="11:11" ht="13.35" customHeight="1"/>
    <row r="35" spans="11:11" ht="13.35" customHeight="1"/>
    <row r="36" spans="11:11" ht="13.35" customHeight="1"/>
  </sheetData>
  <mergeCells count="1">
    <mergeCell ref="F2:I2"/>
  </mergeCells>
  <phoneticPr fontId="8" type="noConversion"/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RPC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Pyne</dc:creator>
  <cp:lastModifiedBy>Parish Clerk</cp:lastModifiedBy>
  <cp:lastPrinted>2023-01-26T13:25:14Z</cp:lastPrinted>
  <dcterms:created xsi:type="dcterms:W3CDTF">2015-11-04T15:49:33Z</dcterms:created>
  <dcterms:modified xsi:type="dcterms:W3CDTF">2023-05-18T11:23:08Z</dcterms:modified>
</cp:coreProperties>
</file>